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80" windowHeight="7175" activeTab="0"/>
  </bookViews>
  <sheets>
    <sheet name="转移支付批复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<sst xmlns="http://schemas.openxmlformats.org/spreadsheetml/2006/main" count="25" uniqueCount="25">
  <si>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附件3：</t>
  </si>
  <si>
    <t>2020年市本级福利彩票公益金资助转移支付项目资金预算表</t>
  </si>
  <si>
    <t>单位：万元</t>
  </si>
  <si>
    <t>序号</t>
  </si>
  <si>
    <t>项目名称</t>
  </si>
  <si>
    <t>2020年资助预算</t>
  </si>
  <si>
    <t>越秀</t>
  </si>
  <si>
    <t>海珠</t>
  </si>
  <si>
    <t>荔湾</t>
  </si>
  <si>
    <t>天河</t>
  </si>
  <si>
    <t>白云</t>
  </si>
  <si>
    <t>黄埔</t>
  </si>
  <si>
    <t>南沙</t>
  </si>
  <si>
    <t>花都</t>
  </si>
  <si>
    <t>番禺</t>
  </si>
  <si>
    <t>从化</t>
  </si>
  <si>
    <t>增城</t>
  </si>
  <si>
    <t>合计</t>
  </si>
  <si>
    <t>助餐配餐服务补贴经费</t>
  </si>
  <si>
    <t>民办养老机构资助项目</t>
  </si>
  <si>
    <t>养老机构服务人员就业补贴及岗位补贴项目</t>
  </si>
  <si>
    <t>广州市康复辅助器具社区租赁服务试点项目</t>
  </si>
  <si>
    <t>从化区养老院购置设备</t>
  </si>
  <si>
    <t>从化区救助安置中心建设</t>
  </si>
  <si>
    <t>乡村学校少年宫建设和运维补助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</si>
</sst>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.00_);[Red]\(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sz val="20"/>
      <name val="方正小标宋简体"/>
      <family val="4"/>
    </font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3" fillId="0" borderId="3" applyNumberFormat="0" applyFill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2" fillId="3" borderId="0" applyNumberFormat="0" applyBorder="0" applyAlignment="0" applyProtection="0"/>
    <xf numFmtId="0" fontId="28" fillId="2" borderId="5" applyNumberFormat="0" applyAlignment="0" applyProtection="0"/>
    <xf numFmtId="0" fontId="18" fillId="2" borderId="1" applyNumberFormat="0" applyAlignment="0" applyProtection="0"/>
    <xf numFmtId="0" fontId="26" fillId="8" borderId="6" applyNumberFormat="0" applyAlignment="0" applyProtection="0"/>
    <xf numFmtId="0" fontId="0" fillId="9" borderId="0" applyNumberFormat="0" applyBorder="0" applyAlignment="0" applyProtection="0"/>
    <xf numFmtId="0" fontId="12" fillId="10" borderId="0" applyNumberFormat="0" applyBorder="0" applyAlignment="0" applyProtection="0"/>
    <xf numFmtId="0" fontId="16" fillId="0" borderId="7" applyNumberFormat="0" applyFill="0" applyAlignment="0" applyProtection="0"/>
    <xf numFmtId="0" fontId="22" fillId="0" borderId="8" applyNumberFormat="0" applyFill="0" applyAlignment="0" applyProtection="0"/>
    <xf numFmtId="0" fontId="24" fillId="9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2" fillId="16" borderId="0" applyNumberFormat="0" applyBorder="0" applyAlignment="0" applyProtection="0"/>
    <xf numFmtId="0" fontId="0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0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0" borderId="0">
      <alignment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7" fillId="0" borderId="9" xfId="63" applyNumberFormat="1" applyFont="1" applyFill="1" applyBorder="1" applyAlignment="1">
      <alignment horizontal="center" vertical="center" wrapText="1"/>
      <protection/>
    </xf>
    <xf numFmtId="0" fontId="7" fillId="0" borderId="9" xfId="63" applyNumberFormat="1" applyFont="1" applyFill="1" applyBorder="1" applyAlignment="1">
      <alignment horizontal="center" vertical="center"/>
      <protection/>
    </xf>
    <xf numFmtId="177" fontId="7" fillId="0" borderId="9" xfId="63" applyNumberFormat="1" applyFont="1" applyFill="1" applyBorder="1" applyAlignment="1">
      <alignment horizontal="center" vertical="center" wrapText="1"/>
      <protection/>
    </xf>
    <xf numFmtId="176" fontId="7" fillId="0" borderId="9" xfId="63" applyNumberFormat="1" applyFont="1" applyFill="1" applyBorder="1" applyAlignment="1">
      <alignment horizontal="center" vertical="center" wrapText="1"/>
      <protection/>
    </xf>
    <xf numFmtId="0" fontId="8" fillId="0" borderId="9" xfId="63" applyNumberFormat="1" applyFont="1" applyFill="1" applyBorder="1" applyAlignment="1">
      <alignment horizontal="center" vertical="center"/>
      <protection/>
    </xf>
    <xf numFmtId="178" fontId="8" fillId="0" borderId="9" xfId="63" applyNumberFormat="1" applyFont="1" applyFill="1" applyBorder="1" applyAlignment="1">
      <alignment horizontal="center" vertical="center" wrapText="1"/>
      <protection/>
    </xf>
    <xf numFmtId="0" fontId="6" fillId="0" borderId="9" xfId="63" applyNumberFormat="1" applyFont="1" applyFill="1" applyBorder="1" applyAlignment="1">
      <alignment horizontal="center" vertical="center" wrapText="1"/>
      <protection/>
    </xf>
    <xf numFmtId="0" fontId="6" fillId="0" borderId="9" xfId="63" applyNumberFormat="1" applyFont="1" applyFill="1" applyBorder="1" applyAlignment="1">
      <alignment horizontal="center" vertical="center"/>
      <protection/>
    </xf>
    <xf numFmtId="178" fontId="6" fillId="0" borderId="9" xfId="63" applyNumberFormat="1" applyFont="1" applyFill="1" applyBorder="1" applyAlignment="1">
      <alignment horizontal="center" vertical="center" wrapText="1"/>
      <protection/>
    </xf>
    <xf numFmtId="43" fontId="9" fillId="0" borderId="9" xfId="22" applyFont="1" applyFill="1" applyBorder="1" applyAlignment="1">
      <alignment horizontal="center" vertical="center"/>
    </xf>
    <xf numFmtId="176" fontId="10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zoomScaleSheetLayoutView="100" workbookViewId="0" topLeftCell="A1">
      <selection activeCell="M11" sqref="M11"/>
    </sheetView>
  </sheetViews>
  <sheetFormatPr defaultColWidth="9.00390625" defaultRowHeight="13.5"/>
  <cols>
    <col min="2" max="2" width="16.50390625" style="0" customWidth="1"/>
    <col min="3" max="3" width="4.75390625" style="0" customWidth="1"/>
    <col min="4" max="4" width="9.50390625" style="0" customWidth="1"/>
    <col min="5" max="5" width="4.75390625" style="0" customWidth="1"/>
    <col min="6" max="6" width="4.875" style="0" customWidth="1"/>
    <col min="7" max="7" width="10.75390625" style="0" customWidth="1"/>
    <col min="8" max="14" width="9.875" style="0" bestFit="1" customWidth="1"/>
    <col min="16" max="18" width="9.875" style="0" bestFit="1" customWidth="1"/>
    <col min="20" max="20" width="24.25390625" style="0" customWidth="1"/>
  </cols>
  <sheetData>
    <row r="1" s="1" customFormat="1" ht="22.5" customHeight="1">
      <c r="A1" s="4" t="s">
        <v>0</v>
      </c>
    </row>
    <row r="2" spans="1:18" ht="36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8" customHeight="1">
      <c r="A3" s="6"/>
      <c r="B3" s="6"/>
      <c r="C3" s="6"/>
      <c r="D3" s="7"/>
      <c r="E3" s="7"/>
      <c r="F3" s="7"/>
      <c r="G3" s="7"/>
      <c r="H3" s="7"/>
      <c r="I3" s="7"/>
      <c r="J3" s="7"/>
      <c r="K3" s="7"/>
      <c r="L3" s="7"/>
      <c r="Q3" s="18" t="s">
        <v>2</v>
      </c>
      <c r="R3" s="18"/>
    </row>
    <row r="4" spans="1:18" s="2" customFormat="1" ht="36" customHeight="1">
      <c r="A4" s="8" t="s">
        <v>3</v>
      </c>
      <c r="B4" s="9" t="s">
        <v>4</v>
      </c>
      <c r="C4" s="9"/>
      <c r="D4" s="9"/>
      <c r="E4" s="9"/>
      <c r="F4" s="9"/>
      <c r="G4" s="10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12</v>
      </c>
      <c r="O4" s="11" t="s">
        <v>13</v>
      </c>
      <c r="P4" s="11" t="s">
        <v>14</v>
      </c>
      <c r="Q4" s="11" t="s">
        <v>15</v>
      </c>
      <c r="R4" s="11" t="s">
        <v>16</v>
      </c>
    </row>
    <row r="5" spans="1:18" ht="36" customHeight="1">
      <c r="A5" s="12" t="s">
        <v>17</v>
      </c>
      <c r="B5" s="12"/>
      <c r="C5" s="12"/>
      <c r="D5" s="12"/>
      <c r="E5" s="12"/>
      <c r="F5" s="12"/>
      <c r="G5" s="13">
        <f>SUM(G6:G12)</f>
        <v>5369.32</v>
      </c>
      <c r="H5" s="13">
        <f aca="true" t="shared" si="0" ref="H5:R5">SUM(H6:H12)</f>
        <v>394.04</v>
      </c>
      <c r="I5" s="13">
        <f t="shared" si="0"/>
        <v>482.52</v>
      </c>
      <c r="J5" s="13">
        <f t="shared" si="0"/>
        <v>360.78</v>
      </c>
      <c r="K5" s="13">
        <f t="shared" si="0"/>
        <v>635.32</v>
      </c>
      <c r="L5" s="13">
        <f t="shared" si="0"/>
        <v>818.99</v>
      </c>
      <c r="M5" s="13">
        <f t="shared" si="0"/>
        <v>514.8199999999999</v>
      </c>
      <c r="N5" s="13">
        <f t="shared" si="0"/>
        <v>569.8299999999999</v>
      </c>
      <c r="O5" s="13">
        <f t="shared" si="0"/>
        <v>79.5</v>
      </c>
      <c r="P5" s="13">
        <f t="shared" si="0"/>
        <v>288.23</v>
      </c>
      <c r="Q5" s="13">
        <f t="shared" si="0"/>
        <v>857</v>
      </c>
      <c r="R5" s="13">
        <f t="shared" si="0"/>
        <v>368.29</v>
      </c>
    </row>
    <row r="6" spans="1:18" s="1" customFormat="1" ht="36" customHeight="1">
      <c r="A6" s="14">
        <v>1</v>
      </c>
      <c r="B6" s="15" t="s">
        <v>18</v>
      </c>
      <c r="C6" s="15"/>
      <c r="D6" s="15"/>
      <c r="E6" s="15"/>
      <c r="F6" s="15"/>
      <c r="G6" s="16">
        <f aca="true" t="shared" si="1" ref="G6:G12">SUM(H6:R6)</f>
        <v>2615.32</v>
      </c>
      <c r="H6" s="16">
        <v>258.04</v>
      </c>
      <c r="I6" s="16">
        <v>222.02</v>
      </c>
      <c r="J6" s="16">
        <v>154.78</v>
      </c>
      <c r="K6" s="16">
        <v>568.32</v>
      </c>
      <c r="L6" s="16">
        <v>272.99</v>
      </c>
      <c r="M6" s="16">
        <v>171.32</v>
      </c>
      <c r="N6" s="16">
        <v>480.83</v>
      </c>
      <c r="O6" s="17">
        <v>0</v>
      </c>
      <c r="P6" s="16">
        <v>182.73</v>
      </c>
      <c r="Q6" s="17">
        <v>0</v>
      </c>
      <c r="R6" s="16">
        <v>304.29</v>
      </c>
    </row>
    <row r="7" spans="1:18" s="1" customFormat="1" ht="36" customHeight="1">
      <c r="A7" s="14">
        <v>2</v>
      </c>
      <c r="B7" s="15" t="s">
        <v>19</v>
      </c>
      <c r="C7" s="15"/>
      <c r="D7" s="15"/>
      <c r="E7" s="15"/>
      <c r="F7" s="15"/>
      <c r="G7" s="16">
        <f t="shared" si="1"/>
        <v>995</v>
      </c>
      <c r="H7" s="16">
        <v>52</v>
      </c>
      <c r="I7" s="16">
        <v>199.5</v>
      </c>
      <c r="J7" s="16">
        <v>100</v>
      </c>
      <c r="K7" s="16">
        <v>15</v>
      </c>
      <c r="L7" s="16">
        <v>317</v>
      </c>
      <c r="M7" s="16">
        <v>311.5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</row>
    <row r="8" spans="1:20" s="3" customFormat="1" ht="36" customHeight="1">
      <c r="A8" s="14">
        <v>3</v>
      </c>
      <c r="B8" s="15" t="s">
        <v>20</v>
      </c>
      <c r="C8" s="15"/>
      <c r="D8" s="15"/>
      <c r="E8" s="15"/>
      <c r="F8" s="15"/>
      <c r="G8" s="16">
        <f t="shared" si="1"/>
        <v>350</v>
      </c>
      <c r="H8" s="16">
        <v>48</v>
      </c>
      <c r="I8" s="16">
        <v>25</v>
      </c>
      <c r="J8" s="16">
        <v>70</v>
      </c>
      <c r="K8" s="16">
        <v>16</v>
      </c>
      <c r="L8" s="16">
        <v>139</v>
      </c>
      <c r="M8" s="16">
        <v>8</v>
      </c>
      <c r="N8" s="16">
        <v>14</v>
      </c>
      <c r="O8" s="16">
        <v>1.5</v>
      </c>
      <c r="P8" s="16">
        <v>24.5</v>
      </c>
      <c r="Q8" s="17">
        <v>0</v>
      </c>
      <c r="R8" s="16">
        <v>4</v>
      </c>
      <c r="T8" s="1"/>
    </row>
    <row r="9" spans="1:20" s="3" customFormat="1" ht="36" customHeight="1">
      <c r="A9" s="14">
        <v>4</v>
      </c>
      <c r="B9" s="15" t="s">
        <v>21</v>
      </c>
      <c r="C9" s="15"/>
      <c r="D9" s="15"/>
      <c r="E9" s="15"/>
      <c r="F9" s="15"/>
      <c r="G9" s="16">
        <f t="shared" si="1"/>
        <v>300</v>
      </c>
      <c r="H9" s="16">
        <v>36</v>
      </c>
      <c r="I9" s="16">
        <v>36</v>
      </c>
      <c r="J9" s="16">
        <v>36</v>
      </c>
      <c r="K9" s="16">
        <v>36</v>
      </c>
      <c r="L9" s="16">
        <v>36</v>
      </c>
      <c r="M9" s="16">
        <v>24</v>
      </c>
      <c r="N9" s="16">
        <v>24</v>
      </c>
      <c r="O9" s="16">
        <v>24</v>
      </c>
      <c r="P9" s="16">
        <v>24</v>
      </c>
      <c r="Q9" s="16">
        <v>12</v>
      </c>
      <c r="R9" s="16">
        <v>12</v>
      </c>
      <c r="T9" s="1"/>
    </row>
    <row r="10" spans="1:18" s="1" customFormat="1" ht="36" customHeight="1">
      <c r="A10" s="14">
        <v>5</v>
      </c>
      <c r="B10" s="15" t="s">
        <v>22</v>
      </c>
      <c r="C10" s="15"/>
      <c r="D10" s="15"/>
      <c r="E10" s="15"/>
      <c r="F10" s="15"/>
      <c r="G10" s="16">
        <f t="shared" si="1"/>
        <v>150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6">
        <v>150</v>
      </c>
      <c r="R10" s="17">
        <v>0</v>
      </c>
    </row>
    <row r="11" spans="1:18" s="1" customFormat="1" ht="36" customHeight="1">
      <c r="A11" s="14">
        <v>6</v>
      </c>
      <c r="B11" s="15" t="s">
        <v>23</v>
      </c>
      <c r="C11" s="15"/>
      <c r="D11" s="15"/>
      <c r="E11" s="15"/>
      <c r="F11" s="15"/>
      <c r="G11" s="16">
        <f t="shared" si="1"/>
        <v>650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6">
        <v>650</v>
      </c>
      <c r="R11" s="17">
        <v>0</v>
      </c>
    </row>
    <row r="12" spans="1:18" s="1" customFormat="1" ht="36" customHeight="1">
      <c r="A12" s="14">
        <v>7</v>
      </c>
      <c r="B12" s="15" t="s">
        <v>24</v>
      </c>
      <c r="C12" s="15"/>
      <c r="D12" s="15"/>
      <c r="E12" s="15"/>
      <c r="F12" s="15"/>
      <c r="G12" s="16">
        <f t="shared" si="1"/>
        <v>309</v>
      </c>
      <c r="H12" s="17">
        <v>0</v>
      </c>
      <c r="I12" s="17">
        <v>0</v>
      </c>
      <c r="J12" s="17">
        <v>0</v>
      </c>
      <c r="K12" s="17">
        <v>0</v>
      </c>
      <c r="L12" s="16">
        <v>54</v>
      </c>
      <c r="M12" s="17">
        <v>0</v>
      </c>
      <c r="N12" s="16">
        <v>51</v>
      </c>
      <c r="O12" s="16">
        <v>54</v>
      </c>
      <c r="P12" s="16">
        <v>57</v>
      </c>
      <c r="Q12" s="16">
        <v>45</v>
      </c>
      <c r="R12" s="16">
        <v>48</v>
      </c>
    </row>
  </sheetData>
  <sheetProtection/>
  <mergeCells count="11">
    <mergeCell ref="A2:R2"/>
    <mergeCell ref="Q3:R3"/>
    <mergeCell ref="B4:F4"/>
    <mergeCell ref="A5:F5"/>
    <mergeCell ref="B6:F6"/>
    <mergeCell ref="B7:F7"/>
    <mergeCell ref="B8:F8"/>
    <mergeCell ref="B9:F9"/>
    <mergeCell ref="B10:F10"/>
    <mergeCell ref="B11:F11"/>
    <mergeCell ref="B12:F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林聚诗</dc:creator>
  <cp:keywords/>
  <dc:description/>
  <cp:lastModifiedBy>余焯辉</cp:lastModifiedBy>
  <dcterms:created xsi:type="dcterms:W3CDTF">2019-06-25T03:14:23Z</dcterms:created>
  <dcterms:modified xsi:type="dcterms:W3CDTF">2021-06-04T11:20:22Z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2052-10.8.2.7027</vt:lpwstr>
  </property>
</Properties>
</file>