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55" windowHeight="1110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<sst xmlns="http://schemas.openxmlformats.org/spreadsheetml/2006/main" count="28" uniqueCount="28">
  <si>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</si>
  <si>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2020年中央彩票公益金支持社会福利事业等预算分配表</t>
  </si>
  <si>
    <t>金额单位：万元</t>
  </si>
  <si>
    <t>序号</t>
  </si>
  <si>
    <t>地区/单位</t>
  </si>
  <si>
    <t>项目类别</t>
  </si>
  <si>
    <t>市本级项目联系人及联系方式</t>
  </si>
  <si>
    <t>孤儿助学项目</t>
  </si>
  <si>
    <t>残疾人福利类项目资金</t>
  </si>
  <si>
    <t>中央专项彩票公益金支持乡村学校少年宫项目</t>
  </si>
  <si>
    <t>合计</t>
  </si>
  <si>
    <r>
      <rPr>
        <b/>
        <sz val="12"/>
        <rFont val="宋体"/>
        <family val="0"/>
      </rPr>
      <t>合计</t>
    </r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</si>
  <si>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</si>
  <si>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</si>
  <si>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</si>
  <si>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</si>
  <si>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</si>
  <si>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</si>
  <si>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</si>
  <si>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</si>
  <si>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</si>
  <si>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</si>
  <si>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</si>
  <si>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广州市社会福利院</t>
  </si>
  <si>
    <r>
      <t>邱文婷（</t>
    </r>
    <r>
      <rPr>
        <sz val="12"/>
        <rFont val="Times New Roman"/>
        <family val="1"/>
      </rPr>
      <t>020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87084319</t>
    </r>
  </si>
  <si>
    <t>广州市民政局精神病院</t>
  </si>
  <si>
    <t>陈正维（020）86441552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</si>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</sst>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7.50390625" style="2" customWidth="1"/>
    <col min="2" max="2" width="22.25390625" style="0" customWidth="1"/>
    <col min="3" max="6" width="18.50390625" style="2" customWidth="1"/>
    <col min="7" max="7" width="27.00390625" style="2" customWidth="1"/>
  </cols>
  <sheetData>
    <row r="1" ht="24" customHeight="1">
      <c r="A1" s="3" t="s">
        <v>0</v>
      </c>
    </row>
    <row r="2" spans="1:7" ht="43.5" customHeight="1">
      <c r="A2" s="4" t="s">
        <v>1</v>
      </c>
      <c r="B2" s="5"/>
      <c r="C2" s="5"/>
      <c r="D2" s="5"/>
      <c r="E2" s="5"/>
      <c r="F2" s="5"/>
      <c r="G2" s="5"/>
    </row>
    <row r="3" spans="2:7" ht="24.75" customHeight="1">
      <c r="B3" s="2"/>
      <c r="G3" s="2" t="s">
        <v>2</v>
      </c>
    </row>
    <row r="4" spans="1:7" ht="45" customHeight="1">
      <c r="A4" s="6" t="s">
        <v>3</v>
      </c>
      <c r="B4" s="6" t="s">
        <v>4</v>
      </c>
      <c r="C4" s="7" t="s">
        <v>5</v>
      </c>
      <c r="D4" s="7"/>
      <c r="E4" s="7"/>
      <c r="F4" s="7"/>
      <c r="G4" s="7" t="s">
        <v>6</v>
      </c>
    </row>
    <row r="5" spans="1:7" s="1" customFormat="1" ht="48" customHeight="1">
      <c r="A5" s="8"/>
      <c r="B5" s="8"/>
      <c r="C5" s="9" t="s">
        <v>7</v>
      </c>
      <c r="D5" s="9" t="s">
        <v>8</v>
      </c>
      <c r="E5" s="10" t="s">
        <v>9</v>
      </c>
      <c r="F5" s="7" t="s">
        <v>10</v>
      </c>
      <c r="G5" s="7"/>
    </row>
    <row r="6" spans="1:7" ht="33.75" customHeight="1">
      <c r="A6" s="11" t="s">
        <v>11</v>
      </c>
      <c r="B6" s="12"/>
      <c r="C6" s="13">
        <f>SUM(C7:C19)</f>
        <v>78</v>
      </c>
      <c r="D6" s="13">
        <f>SUM(D7:D19)</f>
        <v>281</v>
      </c>
      <c r="E6" s="13">
        <f>SUM(E7:E19)</f>
        <v>131</v>
      </c>
      <c r="F6" s="13">
        <f>C6+D6+E6</f>
        <v>490</v>
      </c>
      <c r="G6" s="13"/>
    </row>
    <row r="7" spans="1:7" ht="33.75" customHeight="1">
      <c r="A7" s="14">
        <v>1</v>
      </c>
      <c r="B7" s="15" t="s">
        <v>12</v>
      </c>
      <c r="C7" s="16">
        <v>7.5</v>
      </c>
      <c r="D7" s="17">
        <v>0</v>
      </c>
      <c r="E7" s="16"/>
      <c r="F7" s="13">
        <f aca="true" t="shared" si="0" ref="F7:F18">C7+D7+E7</f>
        <v>7.5</v>
      </c>
      <c r="G7" s="13"/>
    </row>
    <row r="8" spans="1:7" ht="33.75" customHeight="1">
      <c r="A8" s="14">
        <v>2</v>
      </c>
      <c r="B8" s="15" t="s">
        <v>13</v>
      </c>
      <c r="C8" s="16">
        <v>4</v>
      </c>
      <c r="D8" s="17">
        <v>0</v>
      </c>
      <c r="E8" s="16"/>
      <c r="F8" s="13">
        <f t="shared" si="0"/>
        <v>4</v>
      </c>
      <c r="G8" s="13"/>
    </row>
    <row r="9" spans="1:7" ht="33.75" customHeight="1">
      <c r="A9" s="14">
        <v>3</v>
      </c>
      <c r="B9" s="15" t="s">
        <v>14</v>
      </c>
      <c r="C9" s="16">
        <v>1</v>
      </c>
      <c r="D9" s="17">
        <v>0</v>
      </c>
      <c r="E9" s="16"/>
      <c r="F9" s="13">
        <f t="shared" si="0"/>
        <v>1</v>
      </c>
      <c r="G9" s="13"/>
    </row>
    <row r="10" spans="1:7" ht="33.75" customHeight="1">
      <c r="A10" s="14">
        <v>4</v>
      </c>
      <c r="B10" s="15" t="s">
        <v>15</v>
      </c>
      <c r="C10" s="16">
        <v>1.5</v>
      </c>
      <c r="D10" s="17">
        <v>0</v>
      </c>
      <c r="E10" s="16"/>
      <c r="F10" s="13">
        <f t="shared" si="0"/>
        <v>1.5</v>
      </c>
      <c r="G10" s="13"/>
    </row>
    <row r="11" spans="1:7" ht="33.75" customHeight="1">
      <c r="A11" s="14">
        <v>5</v>
      </c>
      <c r="B11" s="15" t="s">
        <v>16</v>
      </c>
      <c r="C11" s="16">
        <v>6</v>
      </c>
      <c r="D11" s="17">
        <v>0</v>
      </c>
      <c r="E11" s="16">
        <v>16</v>
      </c>
      <c r="F11" s="13">
        <f t="shared" si="0"/>
        <v>22</v>
      </c>
      <c r="G11" s="13"/>
    </row>
    <row r="12" spans="1:7" ht="33.75" customHeight="1">
      <c r="A12" s="14">
        <v>6</v>
      </c>
      <c r="B12" s="15" t="s">
        <v>17</v>
      </c>
      <c r="C12" s="16">
        <v>3</v>
      </c>
      <c r="D12" s="17">
        <v>0</v>
      </c>
      <c r="E12" s="16">
        <v>10</v>
      </c>
      <c r="F12" s="13">
        <f t="shared" si="0"/>
        <v>13</v>
      </c>
      <c r="G12" s="13"/>
    </row>
    <row r="13" spans="1:7" ht="33.75" customHeight="1">
      <c r="A13" s="14">
        <v>7</v>
      </c>
      <c r="B13" s="15" t="s">
        <v>18</v>
      </c>
      <c r="C13" s="16">
        <v>12.5</v>
      </c>
      <c r="D13" s="17">
        <v>0</v>
      </c>
      <c r="E13" s="16">
        <v>24</v>
      </c>
      <c r="F13" s="13">
        <f t="shared" si="0"/>
        <v>36.5</v>
      </c>
      <c r="G13" s="13"/>
    </row>
    <row r="14" spans="1:7" ht="33.75" customHeight="1">
      <c r="A14" s="14">
        <v>8</v>
      </c>
      <c r="B14" s="15" t="s">
        <v>19</v>
      </c>
      <c r="C14" s="16">
        <v>3.5</v>
      </c>
      <c r="D14" s="17">
        <v>0</v>
      </c>
      <c r="E14" s="16">
        <v>28</v>
      </c>
      <c r="F14" s="13">
        <f t="shared" si="0"/>
        <v>31.5</v>
      </c>
      <c r="G14" s="13"/>
    </row>
    <row r="15" spans="1:7" ht="33.75" customHeight="1">
      <c r="A15" s="14">
        <v>9</v>
      </c>
      <c r="B15" s="15" t="s">
        <v>20</v>
      </c>
      <c r="C15" s="16">
        <v>4</v>
      </c>
      <c r="D15" s="17">
        <v>0</v>
      </c>
      <c r="E15" s="16">
        <v>14</v>
      </c>
      <c r="F15" s="13">
        <f t="shared" si="0"/>
        <v>18</v>
      </c>
      <c r="G15" s="13"/>
    </row>
    <row r="16" spans="1:7" s="1" customFormat="1" ht="30" customHeight="1">
      <c r="A16" s="14">
        <v>10</v>
      </c>
      <c r="B16" s="15" t="s">
        <v>21</v>
      </c>
      <c r="C16" s="16">
        <v>13</v>
      </c>
      <c r="D16" s="17">
        <v>0</v>
      </c>
      <c r="E16" s="16">
        <v>17</v>
      </c>
      <c r="F16" s="13">
        <f t="shared" si="0"/>
        <v>30</v>
      </c>
      <c r="G16" s="13"/>
    </row>
    <row r="17" spans="1:7" s="1" customFormat="1" ht="30" customHeight="1">
      <c r="A17" s="14">
        <v>11</v>
      </c>
      <c r="B17" s="15" t="s">
        <v>22</v>
      </c>
      <c r="C17" s="16">
        <v>11</v>
      </c>
      <c r="D17" s="17">
        <v>0</v>
      </c>
      <c r="E17" s="16">
        <v>22</v>
      </c>
      <c r="F17" s="13">
        <f t="shared" si="0"/>
        <v>33</v>
      </c>
      <c r="G17" s="13"/>
    </row>
    <row r="18" spans="1:7" ht="30" customHeight="1">
      <c r="A18" s="14">
        <v>12</v>
      </c>
      <c r="B18" s="15" t="s">
        <v>23</v>
      </c>
      <c r="C18" s="18">
        <v>11</v>
      </c>
      <c r="D18" s="17">
        <v>0</v>
      </c>
      <c r="E18" s="16"/>
      <c r="F18" s="13">
        <f t="shared" si="0"/>
        <v>11</v>
      </c>
      <c r="G18" s="19" t="s">
        <v>24</v>
      </c>
    </row>
    <row r="19" spans="1:7" ht="30" customHeight="1">
      <c r="A19" s="14">
        <v>13</v>
      </c>
      <c r="B19" s="15" t="s">
        <v>25</v>
      </c>
      <c r="C19" s="18">
        <v>0</v>
      </c>
      <c r="D19" s="18">
        <v>281</v>
      </c>
      <c r="E19" s="18"/>
      <c r="F19" s="13">
        <f>C19+D19</f>
        <v>281</v>
      </c>
      <c r="G19" s="19" t="s">
        <v>26</v>
      </c>
    </row>
    <row r="25" ht="14.25">
      <c r="G25" s="2" t="s">
        <v>27</v>
      </c>
    </row>
  </sheetData>
  <sheetProtection/>
  <mergeCells count="6">
    <mergeCell ref="A2:G2"/>
    <mergeCell ref="C4:F4"/>
    <mergeCell ref="A6:B6"/>
    <mergeCell ref="A4:A5"/>
    <mergeCell ref="B4:B5"/>
    <mergeCell ref="G4:G5"/>
  </mergeCells>
  <printOptions horizontalCentered="1"/>
  <pageMargins left="0" right="0" top="0.66875" bottom="0.9840277777777777" header="0.5118055555555555" footer="0.5118055555555555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邓绰立1474422272953</dc:creator>
  <cp:keywords/>
  <dc:description/>
  <cp:lastModifiedBy>马英智</cp:lastModifiedBy>
  <cp:lastPrinted>2018-01-16T01:23:24Z</cp:lastPrinted>
  <dcterms:created xsi:type="dcterms:W3CDTF">2016-09-21T02:19:59Z</dcterms:created>
  <dcterms:modified xsi:type="dcterms:W3CDTF">2021-06-09T04:53:52Z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